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cuments\EJERCICIO FISCAL 2025\01.- SAN PEDRO IXTLAHUACA\PRESUPUESTO DE EGRESOS 2026\"/>
    </mc:Choice>
  </mc:AlternateContent>
  <xr:revisionPtr revIDLastSave="0" documentId="13_ncr:1_{5525C60E-6145-44AD-839E-5A578A4AEB98}" xr6:coauthVersionLast="47" xr6:coauthVersionMax="47" xr10:uidLastSave="{00000000-0000-0000-0000-000000000000}"/>
  <bookViews>
    <workbookView xWindow="-120" yWindow="-120" windowWidth="29040" windowHeight="15720" tabRatio="841" xr2:uid="{00000000-000D-0000-FFFF-FFFF00000000}"/>
  </bookViews>
  <sheets>
    <sheet name="PE09" sheetId="9" r:id="rId1"/>
  </sheets>
  <definedNames>
    <definedName name="_xlnm.Print_Area" localSheetId="0">'PE09'!$A$1:$G$34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4" i="9" l="1"/>
  <c r="E8" i="9" l="1"/>
  <c r="G14" i="9"/>
  <c r="G13" i="9"/>
  <c r="F14" i="9"/>
  <c r="F13" i="9"/>
  <c r="F8" i="9"/>
  <c r="G8" i="9" s="1"/>
  <c r="E9" i="9"/>
  <c r="F9" i="9" s="1"/>
  <c r="G9" i="9" s="1"/>
  <c r="E10" i="9"/>
  <c r="F10" i="9" s="1"/>
  <c r="G10" i="9" s="1"/>
  <c r="E11" i="9"/>
  <c r="F11" i="9" s="1"/>
  <c r="G11" i="9" s="1"/>
  <c r="E12" i="9"/>
  <c r="F12" i="9" s="1"/>
  <c r="G12" i="9" s="1"/>
  <c r="E13" i="9"/>
  <c r="E14" i="9"/>
  <c r="E19" i="9"/>
  <c r="F19" i="9" s="1"/>
  <c r="E20" i="9"/>
  <c r="F20" i="9" s="1"/>
  <c r="G20" i="9" s="1"/>
  <c r="E21" i="9"/>
  <c r="F21" i="9" s="1"/>
  <c r="G21" i="9" s="1"/>
  <c r="E24" i="9"/>
  <c r="F24" i="9" s="1"/>
  <c r="G24" i="9" s="1"/>
  <c r="G7" i="9" l="1"/>
  <c r="F7" i="9"/>
  <c r="G19" i="9"/>
  <c r="G18" i="9" s="1"/>
  <c r="F18" i="9"/>
  <c r="E18" i="9"/>
  <c r="E7" i="9"/>
  <c r="D18" i="9"/>
  <c r="D7" i="9"/>
  <c r="G29" i="9" l="1"/>
  <c r="F29" i="9"/>
  <c r="E29" i="9"/>
  <c r="D29" i="9"/>
</calcChain>
</file>

<file path=xl/sharedStrings.xml><?xml version="1.0" encoding="utf-8"?>
<sst xmlns="http://schemas.openxmlformats.org/spreadsheetml/2006/main" count="48" uniqueCount="39">
  <si>
    <t>C</t>
  </si>
  <si>
    <t>Proyecciones de Egresos - LDF</t>
  </si>
  <si>
    <t>Concepto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</si>
  <si>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</si>
  <si>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</si>
  <si>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</si>
  <si>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</si>
  <si>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</si>
  <si>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</si>
  <si>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</si>
  <si>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</si>
  <si>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</si>
  <si>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</t>
  </si>
  <si>
    <t>Gasto Etiquetado</t>
  </si>
  <si>
    <t>A</t>
  </si>
  <si>
    <t>B</t>
  </si>
  <si>
    <t>D</t>
  </si>
  <si>
    <t>E</t>
  </si>
  <si>
    <t>F</t>
  </si>
  <si>
    <t>G</t>
  </si>
  <si>
    <t>H</t>
  </si>
  <si>
    <t>I</t>
  </si>
  <si>
    <t xml:space="preserve"> 1.-</t>
  </si>
  <si>
    <t xml:space="preserve"> 2.-</t>
  </si>
  <si>
    <t xml:space="preserve">A </t>
  </si>
  <si>
    <t xml:space="preserve">B </t>
  </si>
  <si>
    <t xml:space="preserve">C </t>
  </si>
  <si>
    <t xml:space="preserve">D </t>
  </si>
  <si>
    <t xml:space="preserve">E </t>
  </si>
  <si>
    <t xml:space="preserve">F </t>
  </si>
  <si>
    <t xml:space="preserve">G </t>
  </si>
  <si>
    <t xml:space="preserve">H </t>
  </si>
  <si>
    <t xml:space="preserve">I </t>
  </si>
  <si>
    <t>Pesos</t>
  </si>
  <si>
    <t xml:space="preserve"> 3.-</t>
  </si>
  <si>
    <t>Total de Egresos Proyectados</t>
  </si>
  <si>
    <t>Cifras Nominales</t>
  </si>
  <si>
    <t>De conformidad con lo establecido en el artículo 18 fracción I de la Ley de Disciplina Financiera de las Entidades Federativas y los Municipios y los Criterios para la elaboración y presentación homogénea de la información financiera y de los formatos a que hace referencia la Ley antes mencionada.</t>
  </si>
  <si>
    <t>Municipio de San Pedro Ixtlahuaca, Distrito del Centro, Oaxaca.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</si>
</sst>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1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/>
    <xf numFmtId="0" fontId="0" fillId="2" borderId="7" xfId="0" applyFill="1" applyBorder="1"/>
    <xf numFmtId="0" fontId="0" fillId="2" borderId="8" xfId="0" applyFill="1" applyBorder="1"/>
    <xf numFmtId="0" fontId="0" fillId="2" borderId="11" xfId="0" applyFill="1" applyBorder="1"/>
    <xf numFmtId="0" fontId="2" fillId="2" borderId="0" xfId="0" applyFont="1" applyFill="1" applyAlignment="1">
      <alignment vertical="center" wrapText="1"/>
    </xf>
    <xf numFmtId="0" fontId="3" fillId="2" borderId="14" xfId="0" applyFont="1" applyFill="1" applyBorder="1"/>
    <xf numFmtId="0" fontId="0" fillId="2" borderId="11" xfId="0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14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8" xfId="0" applyFont="1" applyFill="1" applyBorder="1" applyAlignment="1">
      <alignment wrapText="1"/>
    </xf>
    <xf numFmtId="0" fontId="3" fillId="2" borderId="12" xfId="0" applyFont="1" applyFill="1" applyBorder="1"/>
    <xf numFmtId="0" fontId="3" fillId="2" borderId="0" xfId="0" applyFont="1" applyFill="1"/>
    <xf numFmtId="0" fontId="0" fillId="2" borderId="0" xfId="0" applyFill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4" fontId="2" fillId="2" borderId="13" xfId="2" applyFont="1" applyFill="1" applyBorder="1" applyAlignment="1">
      <alignment horizontal="center" vertical="center"/>
    </xf>
    <xf numFmtId="44" fontId="2" fillId="2" borderId="14" xfId="2" applyFont="1" applyFill="1" applyBorder="1" applyAlignment="1">
      <alignment horizontal="center" vertical="center"/>
    </xf>
    <xf numFmtId="44" fontId="2" fillId="2" borderId="14" xfId="0" applyNumberFormat="1" applyFont="1" applyFill="1" applyBorder="1" applyAlignment="1">
      <alignment horizontal="center" vertical="center"/>
    </xf>
    <xf numFmtId="43" fontId="0" fillId="2" borderId="14" xfId="3" applyFont="1" applyFill="1" applyBorder="1" applyAlignment="1">
      <alignment vertical="center"/>
    </xf>
    <xf numFmtId="43" fontId="3" fillId="2" borderId="14" xfId="3" applyFont="1" applyFill="1" applyBorder="1" applyAlignment="1">
      <alignment vertical="center"/>
    </xf>
    <xf numFmtId="43" fontId="3" fillId="2" borderId="14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justify" vertical="justify" wrapText="1"/>
    </xf>
    <xf numFmtId="0" fontId="5" fillId="2" borderId="8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</cellXfs>
  <cellStyles count="4">
    <cellStyle name="Millares" xfId="3" builtinId="3"/>
    <cellStyle name="Moneda" xfId="2" builtinId="4"/>
    <cellStyle name="Normal" xfId="0" builtinId="0"/>
    <cellStyle name="Normal 4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6"/>
  <sheetViews>
    <sheetView tabSelected="1" view="pageBreakPreview" zoomScale="80" zoomScaleNormal="80" zoomScaleSheetLayoutView="80" workbookViewId="0">
      <selection activeCell="I16" sqref="I16"/>
    </sheetView>
  </sheetViews>
  <sheetFormatPr baseColWidth="10" defaultRowHeight="15" x14ac:dyDescent="0.25"/>
  <cols>
    <col min="1" max="2" width="3.7109375" style="2" customWidth="1"/>
    <col min="3" max="3" width="48.140625" style="17" customWidth="1"/>
    <col min="4" max="7" width="19.42578125" style="2" bestFit="1" customWidth="1"/>
    <col min="8" max="16384" width="11.42578125" style="2"/>
  </cols>
  <sheetData>
    <row r="1" spans="1:7" ht="15.75" x14ac:dyDescent="0.25">
      <c r="A1" s="27"/>
      <c r="B1" s="27"/>
      <c r="C1" s="27"/>
      <c r="D1" s="27"/>
      <c r="E1" s="27"/>
      <c r="F1" s="27"/>
      <c r="G1" s="27"/>
    </row>
    <row r="2" spans="1:7" s="1" customFormat="1" ht="20.25" customHeight="1" x14ac:dyDescent="0.25">
      <c r="A2" s="32" t="s">
        <v>38</v>
      </c>
      <c r="B2" s="33"/>
      <c r="C2" s="33"/>
      <c r="D2" s="33"/>
      <c r="E2" s="33"/>
      <c r="F2" s="33"/>
      <c r="G2" s="34"/>
    </row>
    <row r="3" spans="1:7" s="1" customFormat="1" ht="20.25" customHeight="1" x14ac:dyDescent="0.25">
      <c r="A3" s="32" t="s">
        <v>1</v>
      </c>
      <c r="B3" s="33"/>
      <c r="C3" s="33"/>
      <c r="D3" s="33"/>
      <c r="E3" s="33"/>
      <c r="F3" s="33"/>
      <c r="G3" s="34"/>
    </row>
    <row r="4" spans="1:7" s="1" customFormat="1" ht="13.5" customHeight="1" x14ac:dyDescent="0.25">
      <c r="A4" s="35" t="s">
        <v>33</v>
      </c>
      <c r="B4" s="36"/>
      <c r="C4" s="36"/>
      <c r="D4" s="36"/>
      <c r="E4" s="36"/>
      <c r="F4" s="36"/>
      <c r="G4" s="37"/>
    </row>
    <row r="5" spans="1:7" s="1" customFormat="1" ht="13.5" customHeight="1" x14ac:dyDescent="0.25">
      <c r="A5" s="38" t="s">
        <v>36</v>
      </c>
      <c r="B5" s="39"/>
      <c r="C5" s="39"/>
      <c r="D5" s="39"/>
      <c r="E5" s="39"/>
      <c r="F5" s="39"/>
      <c r="G5" s="40"/>
    </row>
    <row r="6" spans="1:7" ht="30" customHeight="1" x14ac:dyDescent="0.25">
      <c r="A6" s="30" t="s">
        <v>2</v>
      </c>
      <c r="B6" s="31"/>
      <c r="C6" s="31"/>
      <c r="D6" s="18">
        <v>2026</v>
      </c>
      <c r="E6" s="18">
        <v>2027</v>
      </c>
      <c r="F6" s="19">
        <v>2028</v>
      </c>
      <c r="G6" s="19">
        <v>2029</v>
      </c>
    </row>
    <row r="7" spans="1:7" ht="25.5" customHeight="1" x14ac:dyDescent="0.25">
      <c r="A7" s="28" t="s">
        <v>22</v>
      </c>
      <c r="B7" s="29"/>
      <c r="C7" s="6" t="s">
        <v>3</v>
      </c>
      <c r="D7" s="20">
        <f>SUM(D8:D16)</f>
        <v>18589050.460000001</v>
      </c>
      <c r="E7" s="20">
        <f t="shared" ref="E7:F7" si="0">SUM(E8:E16)</f>
        <v>19332612.478399999</v>
      </c>
      <c r="F7" s="20">
        <f t="shared" si="0"/>
        <v>20105916.977536</v>
      </c>
      <c r="G7" s="20">
        <f t="shared" ref="G7" si="1">SUM(G8:G16)</f>
        <v>20910153.656637445</v>
      </c>
    </row>
    <row r="8" spans="1:7" s="1" customFormat="1" ht="20.25" customHeight="1" x14ac:dyDescent="0.25">
      <c r="A8" s="8"/>
      <c r="B8" s="9" t="s">
        <v>24</v>
      </c>
      <c r="C8" s="10" t="s">
        <v>4</v>
      </c>
      <c r="D8" s="23">
        <v>8587875</v>
      </c>
      <c r="E8" s="25">
        <f t="shared" ref="E8:G12" si="2">D8*1.04</f>
        <v>8931390</v>
      </c>
      <c r="F8" s="25">
        <f t="shared" si="2"/>
        <v>9288645.5999999996</v>
      </c>
      <c r="G8" s="25">
        <f t="shared" si="2"/>
        <v>9660191.4240000006</v>
      </c>
    </row>
    <row r="9" spans="1:7" s="1" customFormat="1" ht="20.25" customHeight="1" x14ac:dyDescent="0.25">
      <c r="A9" s="8"/>
      <c r="B9" s="9" t="s">
        <v>25</v>
      </c>
      <c r="C9" s="10" t="s">
        <v>5</v>
      </c>
      <c r="D9" s="23">
        <v>2689534.84</v>
      </c>
      <c r="E9" s="25">
        <f t="shared" si="2"/>
        <v>2797116.2335999999</v>
      </c>
      <c r="F9" s="25">
        <f t="shared" si="2"/>
        <v>2909000.882944</v>
      </c>
      <c r="G9" s="25">
        <f t="shared" si="2"/>
        <v>3025360.9182617599</v>
      </c>
    </row>
    <row r="10" spans="1:7" s="1" customFormat="1" ht="20.25" customHeight="1" x14ac:dyDescent="0.25">
      <c r="A10" s="8"/>
      <c r="B10" s="9" t="s">
        <v>26</v>
      </c>
      <c r="C10" s="10" t="s">
        <v>6</v>
      </c>
      <c r="D10" s="23">
        <v>6041640.25</v>
      </c>
      <c r="E10" s="25">
        <f t="shared" si="2"/>
        <v>6283305.8600000003</v>
      </c>
      <c r="F10" s="25">
        <f t="shared" si="2"/>
        <v>6534638.0944000008</v>
      </c>
      <c r="G10" s="25">
        <f t="shared" si="2"/>
        <v>6796023.6181760011</v>
      </c>
    </row>
    <row r="11" spans="1:7" s="1" customFormat="1" ht="33.75" customHeight="1" x14ac:dyDescent="0.25">
      <c r="A11" s="8"/>
      <c r="B11" s="9" t="s">
        <v>27</v>
      </c>
      <c r="C11" s="10" t="s">
        <v>7</v>
      </c>
      <c r="D11" s="23">
        <v>380000</v>
      </c>
      <c r="E11" s="25">
        <f t="shared" si="2"/>
        <v>395200</v>
      </c>
      <c r="F11" s="25">
        <f t="shared" si="2"/>
        <v>411008</v>
      </c>
      <c r="G11" s="25">
        <f t="shared" si="2"/>
        <v>427448.32000000001</v>
      </c>
    </row>
    <row r="12" spans="1:7" s="1" customFormat="1" ht="20.25" customHeight="1" x14ac:dyDescent="0.25">
      <c r="A12" s="8"/>
      <c r="B12" s="9" t="s">
        <v>28</v>
      </c>
      <c r="C12" s="10" t="s">
        <v>8</v>
      </c>
      <c r="D12" s="23">
        <v>890000.37</v>
      </c>
      <c r="E12" s="25">
        <f t="shared" si="2"/>
        <v>925600.3848</v>
      </c>
      <c r="F12" s="25">
        <f t="shared" si="2"/>
        <v>962624.40019200009</v>
      </c>
      <c r="G12" s="25">
        <f t="shared" si="2"/>
        <v>1001129.3761996801</v>
      </c>
    </row>
    <row r="13" spans="1:7" s="1" customFormat="1" ht="20.25" customHeight="1" x14ac:dyDescent="0.25">
      <c r="A13" s="8"/>
      <c r="B13" s="9" t="s">
        <v>29</v>
      </c>
      <c r="C13" s="10" t="s">
        <v>9</v>
      </c>
      <c r="D13" s="11">
        <v>0</v>
      </c>
      <c r="E13" s="11">
        <f t="shared" ref="E13:G14" si="3">D13*1.02</f>
        <v>0</v>
      </c>
      <c r="F13" s="11">
        <f t="shared" si="3"/>
        <v>0</v>
      </c>
      <c r="G13" s="11">
        <f t="shared" si="3"/>
        <v>0</v>
      </c>
    </row>
    <row r="14" spans="1:7" s="1" customFormat="1" ht="20.25" customHeight="1" x14ac:dyDescent="0.25">
      <c r="A14" s="8"/>
      <c r="B14" s="9" t="s">
        <v>30</v>
      </c>
      <c r="C14" s="10" t="s">
        <v>10</v>
      </c>
      <c r="D14" s="11">
        <v>0</v>
      </c>
      <c r="E14" s="11">
        <f t="shared" si="3"/>
        <v>0</v>
      </c>
      <c r="F14" s="11">
        <f t="shared" si="3"/>
        <v>0</v>
      </c>
      <c r="G14" s="11">
        <f t="shared" si="3"/>
        <v>0</v>
      </c>
    </row>
    <row r="15" spans="1:7" s="1" customFormat="1" ht="20.25" customHeight="1" x14ac:dyDescent="0.25">
      <c r="A15" s="8"/>
      <c r="B15" s="9" t="s">
        <v>31</v>
      </c>
      <c r="C15" s="10" t="s">
        <v>11</v>
      </c>
      <c r="D15" s="11">
        <v>0</v>
      </c>
      <c r="E15" s="11">
        <v>0</v>
      </c>
      <c r="F15" s="11">
        <v>0</v>
      </c>
      <c r="G15" s="11">
        <v>0</v>
      </c>
    </row>
    <row r="16" spans="1:7" s="1" customFormat="1" ht="20.25" customHeight="1" x14ac:dyDescent="0.25">
      <c r="A16" s="8"/>
      <c r="B16" s="9" t="s">
        <v>32</v>
      </c>
      <c r="C16" s="10" t="s">
        <v>12</v>
      </c>
      <c r="D16" s="11">
        <v>0</v>
      </c>
      <c r="E16" s="11">
        <v>0</v>
      </c>
      <c r="F16" s="11">
        <v>0</v>
      </c>
      <c r="G16" s="11">
        <v>0</v>
      </c>
    </row>
    <row r="17" spans="1:7" x14ac:dyDescent="0.25">
      <c r="A17" s="5"/>
      <c r="B17" s="12"/>
      <c r="C17" s="10"/>
      <c r="D17" s="11"/>
      <c r="E17" s="11"/>
      <c r="F17" s="11"/>
      <c r="G17" s="11"/>
    </row>
    <row r="18" spans="1:7" ht="25.5" customHeight="1" x14ac:dyDescent="0.25">
      <c r="A18" s="28" t="s">
        <v>23</v>
      </c>
      <c r="B18" s="29"/>
      <c r="C18" s="6" t="s">
        <v>13</v>
      </c>
      <c r="D18" s="21">
        <f>SUM(D19:D27)</f>
        <v>33042874.129999999</v>
      </c>
      <c r="E18" s="21">
        <f t="shared" ref="E18:F18" si="4">SUM(E19:E27)</f>
        <v>33303400.533999998</v>
      </c>
      <c r="F18" s="21">
        <f t="shared" si="4"/>
        <v>34242644.222935997</v>
      </c>
      <c r="G18" s="21">
        <f t="shared" ref="G18" si="5">SUM(G19:G27)</f>
        <v>35211599.812780961</v>
      </c>
    </row>
    <row r="19" spans="1:7" s="1" customFormat="1" ht="20.25" customHeight="1" x14ac:dyDescent="0.25">
      <c r="A19" s="8"/>
      <c r="B19" s="9" t="s">
        <v>14</v>
      </c>
      <c r="C19" s="10" t="s">
        <v>4</v>
      </c>
      <c r="D19" s="24">
        <v>7138800</v>
      </c>
      <c r="E19" s="25">
        <f t="shared" ref="E19:G21" si="6">D19*1.04</f>
        <v>7424352</v>
      </c>
      <c r="F19" s="25">
        <f t="shared" si="6"/>
        <v>7721326.0800000001</v>
      </c>
      <c r="G19" s="25">
        <f t="shared" si="6"/>
        <v>8030179.1232000003</v>
      </c>
    </row>
    <row r="20" spans="1:7" s="1" customFormat="1" ht="20.25" customHeight="1" x14ac:dyDescent="0.25">
      <c r="A20" s="8"/>
      <c r="B20" s="9" t="s">
        <v>15</v>
      </c>
      <c r="C20" s="10" t="s">
        <v>5</v>
      </c>
      <c r="D20" s="24">
        <v>2070000</v>
      </c>
      <c r="E20" s="25">
        <f t="shared" si="6"/>
        <v>2152800</v>
      </c>
      <c r="F20" s="25">
        <f t="shared" si="6"/>
        <v>2238912</v>
      </c>
      <c r="G20" s="25">
        <f t="shared" si="6"/>
        <v>2328468.48</v>
      </c>
    </row>
    <row r="21" spans="1:7" s="1" customFormat="1" ht="20.25" customHeight="1" x14ac:dyDescent="0.25">
      <c r="A21" s="8"/>
      <c r="B21" s="9" t="s">
        <v>0</v>
      </c>
      <c r="C21" s="10" t="s">
        <v>6</v>
      </c>
      <c r="D21" s="24">
        <v>3924646.07</v>
      </c>
      <c r="E21" s="25">
        <f t="shared" si="6"/>
        <v>4081631.9128</v>
      </c>
      <c r="F21" s="25">
        <f t="shared" si="6"/>
        <v>4244897.1893119998</v>
      </c>
      <c r="G21" s="25">
        <f t="shared" si="6"/>
        <v>4414693.0768844802</v>
      </c>
    </row>
    <row r="22" spans="1:7" s="1" customFormat="1" ht="33.75" customHeight="1" x14ac:dyDescent="0.25">
      <c r="A22" s="8"/>
      <c r="B22" s="9" t="s">
        <v>16</v>
      </c>
      <c r="C22" s="10" t="s">
        <v>7</v>
      </c>
      <c r="D22" s="11">
        <v>0</v>
      </c>
      <c r="E22" s="11">
        <v>0</v>
      </c>
      <c r="F22" s="11">
        <v>0</v>
      </c>
      <c r="G22" s="11">
        <v>0</v>
      </c>
    </row>
    <row r="23" spans="1:7" s="1" customFormat="1" ht="20.25" customHeight="1" x14ac:dyDescent="0.25">
      <c r="A23" s="8"/>
      <c r="B23" s="9" t="s">
        <v>17</v>
      </c>
      <c r="C23" s="10" t="s">
        <v>8</v>
      </c>
      <c r="D23" s="24">
        <v>650000</v>
      </c>
      <c r="E23" s="11">
        <v>0</v>
      </c>
      <c r="F23" s="11">
        <v>0</v>
      </c>
      <c r="G23" s="11">
        <v>0</v>
      </c>
    </row>
    <row r="24" spans="1:7" s="1" customFormat="1" ht="20.25" customHeight="1" x14ac:dyDescent="0.25">
      <c r="A24" s="8"/>
      <c r="B24" s="9" t="s">
        <v>18</v>
      </c>
      <c r="C24" s="10" t="s">
        <v>9</v>
      </c>
      <c r="D24" s="24">
        <f>19259426.06+2</f>
        <v>19259428.059999999</v>
      </c>
      <c r="E24" s="25">
        <f>D24*1.02</f>
        <v>19644616.621199999</v>
      </c>
      <c r="F24" s="25">
        <f>E24*1.02</f>
        <v>20037508.953623999</v>
      </c>
      <c r="G24" s="25">
        <f>F24*1.02</f>
        <v>20438259.13269648</v>
      </c>
    </row>
    <row r="25" spans="1:7" s="1" customFormat="1" ht="20.25" customHeight="1" x14ac:dyDescent="0.25">
      <c r="A25" s="8"/>
      <c r="B25" s="9" t="s">
        <v>19</v>
      </c>
      <c r="C25" s="10" t="s">
        <v>10</v>
      </c>
      <c r="D25" s="11">
        <v>0</v>
      </c>
      <c r="E25" s="11">
        <v>0</v>
      </c>
      <c r="F25" s="11">
        <v>0</v>
      </c>
      <c r="G25" s="11">
        <v>0</v>
      </c>
    </row>
    <row r="26" spans="1:7" s="1" customFormat="1" ht="20.25" customHeight="1" x14ac:dyDescent="0.25">
      <c r="A26" s="8"/>
      <c r="B26" s="9" t="s">
        <v>20</v>
      </c>
      <c r="C26" s="10" t="s">
        <v>11</v>
      </c>
      <c r="D26" s="11">
        <v>0</v>
      </c>
      <c r="E26" s="11">
        <v>0</v>
      </c>
      <c r="F26" s="11">
        <v>0</v>
      </c>
      <c r="G26" s="11">
        <v>0</v>
      </c>
    </row>
    <row r="27" spans="1:7" s="1" customFormat="1" ht="20.25" customHeight="1" x14ac:dyDescent="0.25">
      <c r="A27" s="8"/>
      <c r="B27" s="9" t="s">
        <v>21</v>
      </c>
      <c r="C27" s="10" t="s">
        <v>12</v>
      </c>
      <c r="D27" s="11">
        <v>0</v>
      </c>
      <c r="E27" s="11">
        <v>0</v>
      </c>
      <c r="F27" s="11">
        <v>0</v>
      </c>
      <c r="G27" s="11">
        <v>0</v>
      </c>
    </row>
    <row r="28" spans="1:7" x14ac:dyDescent="0.25">
      <c r="A28" s="5"/>
      <c r="C28" s="13"/>
      <c r="D28" s="7"/>
      <c r="E28" s="7"/>
      <c r="F28" s="7"/>
      <c r="G28" s="7"/>
    </row>
    <row r="29" spans="1:7" ht="25.5" customHeight="1" x14ac:dyDescent="0.25">
      <c r="A29" s="28" t="s">
        <v>34</v>
      </c>
      <c r="B29" s="29"/>
      <c r="C29" s="6" t="s">
        <v>35</v>
      </c>
      <c r="D29" s="22">
        <f>D18+D7</f>
        <v>51631924.590000004</v>
      </c>
      <c r="E29" s="22">
        <f t="shared" ref="E29:F29" si="7">E18+E7</f>
        <v>52636013.012400001</v>
      </c>
      <c r="F29" s="22">
        <f t="shared" si="7"/>
        <v>54348561.200471997</v>
      </c>
      <c r="G29" s="22">
        <f t="shared" ref="G29" si="8">G18+G7</f>
        <v>56121753.469418406</v>
      </c>
    </row>
    <row r="30" spans="1:7" x14ac:dyDescent="0.25">
      <c r="A30" s="3"/>
      <c r="B30" s="4"/>
      <c r="C30" s="14"/>
      <c r="D30" s="15"/>
      <c r="E30" s="15"/>
      <c r="F30" s="15"/>
      <c r="G30" s="15"/>
    </row>
    <row r="31" spans="1:7" x14ac:dyDescent="0.25">
      <c r="C31" s="13"/>
      <c r="D31" s="16"/>
      <c r="E31" s="16"/>
      <c r="F31" s="16"/>
      <c r="G31" s="16"/>
    </row>
    <row r="32" spans="1:7" ht="33" customHeight="1" x14ac:dyDescent="0.25">
      <c r="A32" s="26" t="s">
        <v>37</v>
      </c>
      <c r="B32" s="26"/>
      <c r="C32" s="26"/>
      <c r="D32" s="26"/>
      <c r="E32" s="26"/>
      <c r="F32" s="26"/>
      <c r="G32" s="26"/>
    </row>
    <row r="33" spans="1:7" ht="11.25" customHeight="1" x14ac:dyDescent="0.25">
      <c r="A33" s="26"/>
      <c r="B33" s="26"/>
      <c r="C33" s="26"/>
      <c r="D33" s="26"/>
      <c r="E33" s="26"/>
      <c r="F33" s="26"/>
      <c r="G33" s="26"/>
    </row>
    <row r="34" spans="1:7" x14ac:dyDescent="0.25">
      <c r="A34" s="26"/>
      <c r="B34" s="26"/>
      <c r="C34" s="26"/>
      <c r="D34" s="26"/>
      <c r="E34" s="26"/>
      <c r="F34" s="26"/>
      <c r="G34" s="26"/>
    </row>
    <row r="35" spans="1:7" x14ac:dyDescent="0.25">
      <c r="C35" s="13"/>
      <c r="D35" s="16"/>
      <c r="E35" s="16"/>
      <c r="F35" s="16"/>
      <c r="G35" s="16"/>
    </row>
    <row r="36" spans="1:7" x14ac:dyDescent="0.25">
      <c r="C36" s="13"/>
      <c r="D36" s="16"/>
      <c r="E36" s="16"/>
      <c r="F36" s="16"/>
      <c r="G36" s="16"/>
    </row>
    <row r="37" spans="1:7" x14ac:dyDescent="0.25">
      <c r="C37" s="13"/>
      <c r="D37" s="16"/>
      <c r="E37" s="16"/>
      <c r="F37" s="16"/>
      <c r="G37" s="16"/>
    </row>
    <row r="38" spans="1:7" x14ac:dyDescent="0.25">
      <c r="C38" s="13"/>
      <c r="D38" s="16"/>
      <c r="E38" s="16"/>
      <c r="F38" s="16"/>
      <c r="G38" s="16"/>
    </row>
    <row r="39" spans="1:7" x14ac:dyDescent="0.25">
      <c r="C39" s="13"/>
      <c r="D39" s="16"/>
      <c r="E39" s="16"/>
      <c r="F39" s="16"/>
      <c r="G39" s="16"/>
    </row>
    <row r="40" spans="1:7" x14ac:dyDescent="0.25">
      <c r="C40" s="13"/>
      <c r="D40" s="16"/>
      <c r="E40" s="16"/>
      <c r="F40" s="16"/>
      <c r="G40" s="16"/>
    </row>
    <row r="41" spans="1:7" x14ac:dyDescent="0.25">
      <c r="C41" s="13"/>
      <c r="D41" s="16"/>
      <c r="E41" s="16"/>
      <c r="F41" s="16"/>
      <c r="G41" s="16"/>
    </row>
    <row r="42" spans="1:7" x14ac:dyDescent="0.25">
      <c r="C42" s="13"/>
      <c r="D42" s="16"/>
      <c r="E42" s="16"/>
      <c r="F42" s="16"/>
      <c r="G42" s="16"/>
    </row>
    <row r="43" spans="1:7" x14ac:dyDescent="0.25">
      <c r="C43" s="13"/>
      <c r="D43" s="16"/>
      <c r="E43" s="16"/>
      <c r="F43" s="16"/>
      <c r="G43" s="16"/>
    </row>
    <row r="44" spans="1:7" x14ac:dyDescent="0.25">
      <c r="C44" s="13"/>
      <c r="D44" s="16"/>
      <c r="E44" s="16"/>
      <c r="F44" s="16"/>
      <c r="G44" s="16"/>
    </row>
    <row r="45" spans="1:7" x14ac:dyDescent="0.25">
      <c r="C45" s="13"/>
      <c r="D45" s="16"/>
      <c r="E45" s="16"/>
      <c r="F45" s="16"/>
      <c r="G45" s="16"/>
    </row>
    <row r="46" spans="1:7" x14ac:dyDescent="0.25">
      <c r="C46" s="13"/>
      <c r="D46" s="16"/>
      <c r="E46" s="16"/>
      <c r="F46" s="16"/>
      <c r="G46" s="16"/>
    </row>
    <row r="47" spans="1:7" x14ac:dyDescent="0.25">
      <c r="C47" s="13"/>
      <c r="D47" s="16"/>
      <c r="E47" s="16"/>
      <c r="F47" s="16"/>
      <c r="G47" s="16"/>
    </row>
    <row r="48" spans="1:7" x14ac:dyDescent="0.25">
      <c r="C48" s="13"/>
      <c r="D48" s="16"/>
      <c r="E48" s="16"/>
      <c r="F48" s="16"/>
      <c r="G48" s="16"/>
    </row>
    <row r="49" spans="3:7" x14ac:dyDescent="0.25">
      <c r="C49" s="13"/>
      <c r="D49" s="16"/>
      <c r="E49" s="16"/>
      <c r="F49" s="16"/>
      <c r="G49" s="16"/>
    </row>
    <row r="50" spans="3:7" x14ac:dyDescent="0.25">
      <c r="C50" s="13"/>
      <c r="D50" s="16"/>
      <c r="E50" s="16"/>
      <c r="F50" s="16"/>
      <c r="G50" s="16"/>
    </row>
    <row r="51" spans="3:7" x14ac:dyDescent="0.25">
      <c r="C51" s="13"/>
      <c r="D51" s="16"/>
      <c r="E51" s="16"/>
      <c r="F51" s="16"/>
      <c r="G51" s="16"/>
    </row>
    <row r="52" spans="3:7" x14ac:dyDescent="0.25">
      <c r="C52" s="13"/>
      <c r="D52" s="16"/>
      <c r="E52" s="16"/>
      <c r="F52" s="16"/>
      <c r="G52" s="16"/>
    </row>
    <row r="53" spans="3:7" x14ac:dyDescent="0.25">
      <c r="C53" s="13"/>
      <c r="D53" s="16"/>
      <c r="E53" s="16"/>
      <c r="F53" s="16"/>
      <c r="G53" s="16"/>
    </row>
    <row r="54" spans="3:7" x14ac:dyDescent="0.25">
      <c r="C54" s="13"/>
      <c r="D54" s="16"/>
      <c r="E54" s="16"/>
      <c r="F54" s="16"/>
      <c r="G54" s="16"/>
    </row>
    <row r="55" spans="3:7" x14ac:dyDescent="0.25">
      <c r="C55" s="13"/>
      <c r="D55" s="16"/>
      <c r="E55" s="16"/>
      <c r="F55" s="16"/>
      <c r="G55" s="16"/>
    </row>
    <row r="56" spans="3:7" x14ac:dyDescent="0.25">
      <c r="C56" s="13"/>
      <c r="D56" s="16"/>
      <c r="E56" s="16"/>
      <c r="F56" s="16"/>
      <c r="G56" s="16"/>
    </row>
    <row r="57" spans="3:7" x14ac:dyDescent="0.25">
      <c r="C57" s="13"/>
      <c r="D57" s="16"/>
      <c r="E57" s="16"/>
      <c r="F57" s="16"/>
      <c r="G57" s="16"/>
    </row>
    <row r="58" spans="3:7" x14ac:dyDescent="0.25">
      <c r="C58" s="13"/>
      <c r="D58" s="16"/>
      <c r="E58" s="16"/>
      <c r="F58" s="16"/>
      <c r="G58" s="16"/>
    </row>
    <row r="59" spans="3:7" x14ac:dyDescent="0.25">
      <c r="C59" s="13"/>
      <c r="D59" s="16"/>
      <c r="E59" s="16"/>
      <c r="F59" s="16"/>
      <c r="G59" s="16"/>
    </row>
    <row r="60" spans="3:7" x14ac:dyDescent="0.25">
      <c r="C60" s="13"/>
      <c r="D60" s="16"/>
      <c r="E60" s="16"/>
      <c r="F60" s="16"/>
      <c r="G60" s="16"/>
    </row>
    <row r="61" spans="3:7" x14ac:dyDescent="0.25">
      <c r="C61" s="13"/>
      <c r="D61" s="16"/>
      <c r="E61" s="16"/>
      <c r="F61" s="16"/>
      <c r="G61" s="16"/>
    </row>
    <row r="62" spans="3:7" x14ac:dyDescent="0.25">
      <c r="C62" s="13"/>
      <c r="D62" s="16"/>
      <c r="E62" s="16"/>
      <c r="F62" s="16"/>
      <c r="G62" s="16"/>
    </row>
    <row r="63" spans="3:7" x14ac:dyDescent="0.25">
      <c r="C63" s="13"/>
      <c r="D63" s="16"/>
      <c r="E63" s="16"/>
      <c r="F63" s="16"/>
      <c r="G63" s="16"/>
    </row>
    <row r="64" spans="3:7" x14ac:dyDescent="0.25">
      <c r="C64" s="13"/>
      <c r="D64" s="16"/>
      <c r="E64" s="16"/>
      <c r="F64" s="16"/>
      <c r="G64" s="16"/>
    </row>
    <row r="65" spans="3:7" x14ac:dyDescent="0.25">
      <c r="C65" s="13"/>
      <c r="D65" s="16"/>
      <c r="E65" s="16"/>
      <c r="F65" s="16"/>
      <c r="G65" s="16"/>
    </row>
    <row r="66" spans="3:7" x14ac:dyDescent="0.25">
      <c r="C66" s="13"/>
      <c r="D66" s="16"/>
      <c r="E66" s="16"/>
      <c r="F66" s="16"/>
      <c r="G66" s="16"/>
    </row>
    <row r="67" spans="3:7" x14ac:dyDescent="0.25">
      <c r="C67" s="13"/>
      <c r="D67" s="16"/>
      <c r="E67" s="16"/>
      <c r="F67" s="16"/>
      <c r="G67" s="16"/>
    </row>
    <row r="68" spans="3:7" x14ac:dyDescent="0.25">
      <c r="C68" s="13"/>
      <c r="D68" s="16"/>
      <c r="E68" s="16"/>
      <c r="F68" s="16"/>
      <c r="G68" s="16"/>
    </row>
    <row r="69" spans="3:7" x14ac:dyDescent="0.25">
      <c r="C69" s="13"/>
      <c r="D69" s="16"/>
      <c r="E69" s="16"/>
      <c r="F69" s="16"/>
      <c r="G69" s="16"/>
    </row>
    <row r="70" spans="3:7" x14ac:dyDescent="0.25">
      <c r="C70" s="13"/>
      <c r="D70" s="16"/>
      <c r="E70" s="16"/>
      <c r="F70" s="16"/>
      <c r="G70" s="16"/>
    </row>
    <row r="71" spans="3:7" x14ac:dyDescent="0.25">
      <c r="C71" s="13"/>
      <c r="D71" s="16"/>
      <c r="E71" s="16"/>
      <c r="F71" s="16"/>
      <c r="G71" s="16"/>
    </row>
    <row r="72" spans="3:7" x14ac:dyDescent="0.25">
      <c r="C72" s="13"/>
      <c r="D72" s="16"/>
      <c r="E72" s="16"/>
      <c r="F72" s="16"/>
      <c r="G72" s="16"/>
    </row>
    <row r="73" spans="3:7" x14ac:dyDescent="0.25">
      <c r="C73" s="13"/>
      <c r="D73" s="16"/>
      <c r="E73" s="16"/>
      <c r="F73" s="16"/>
      <c r="G73" s="16"/>
    </row>
    <row r="74" spans="3:7" x14ac:dyDescent="0.25">
      <c r="C74" s="13"/>
      <c r="D74" s="16"/>
      <c r="E74" s="16"/>
      <c r="F74" s="16"/>
      <c r="G74" s="16"/>
    </row>
    <row r="75" spans="3:7" x14ac:dyDescent="0.25">
      <c r="C75" s="13"/>
      <c r="D75" s="16"/>
      <c r="E75" s="16"/>
      <c r="F75" s="16"/>
      <c r="G75" s="16"/>
    </row>
    <row r="76" spans="3:7" x14ac:dyDescent="0.25">
      <c r="C76" s="13"/>
      <c r="D76" s="16"/>
      <c r="E76" s="16"/>
      <c r="F76" s="16"/>
      <c r="G76" s="16"/>
    </row>
    <row r="77" spans="3:7" x14ac:dyDescent="0.25">
      <c r="C77" s="13"/>
      <c r="D77" s="16"/>
      <c r="E77" s="16"/>
      <c r="F77" s="16"/>
      <c r="G77" s="16"/>
    </row>
    <row r="78" spans="3:7" x14ac:dyDescent="0.25">
      <c r="C78" s="13"/>
      <c r="D78" s="16"/>
      <c r="E78" s="16"/>
      <c r="F78" s="16"/>
      <c r="G78" s="16"/>
    </row>
    <row r="79" spans="3:7" x14ac:dyDescent="0.25">
      <c r="C79" s="13"/>
      <c r="D79" s="16"/>
      <c r="E79" s="16"/>
      <c r="F79" s="16"/>
      <c r="G79" s="16"/>
    </row>
    <row r="80" spans="3:7" x14ac:dyDescent="0.25">
      <c r="C80" s="13"/>
      <c r="D80" s="16"/>
      <c r="E80" s="16"/>
      <c r="F80" s="16"/>
      <c r="G80" s="16"/>
    </row>
    <row r="81" spans="3:7" x14ac:dyDescent="0.25">
      <c r="C81" s="13"/>
      <c r="D81" s="16"/>
      <c r="E81" s="16"/>
      <c r="F81" s="16"/>
      <c r="G81" s="16"/>
    </row>
    <row r="82" spans="3:7" x14ac:dyDescent="0.25">
      <c r="C82" s="13"/>
      <c r="D82" s="16"/>
      <c r="E82" s="16"/>
      <c r="F82" s="16"/>
      <c r="G82" s="16"/>
    </row>
    <row r="83" spans="3:7" x14ac:dyDescent="0.25">
      <c r="C83" s="13"/>
      <c r="D83" s="16"/>
      <c r="E83" s="16"/>
      <c r="F83" s="16"/>
      <c r="G83" s="16"/>
    </row>
    <row r="84" spans="3:7" x14ac:dyDescent="0.25">
      <c r="C84" s="13"/>
      <c r="D84" s="16"/>
      <c r="E84" s="16"/>
      <c r="F84" s="16"/>
      <c r="G84" s="16"/>
    </row>
    <row r="85" spans="3:7" x14ac:dyDescent="0.25">
      <c r="C85" s="13"/>
      <c r="D85" s="16"/>
      <c r="E85" s="16"/>
      <c r="F85" s="16"/>
      <c r="G85" s="16"/>
    </row>
    <row r="86" spans="3:7" x14ac:dyDescent="0.25">
      <c r="C86" s="13"/>
      <c r="D86" s="16"/>
      <c r="E86" s="16"/>
      <c r="F86" s="16"/>
      <c r="G86" s="16"/>
    </row>
    <row r="87" spans="3:7" x14ac:dyDescent="0.25">
      <c r="C87" s="13"/>
      <c r="D87" s="16"/>
      <c r="E87" s="16"/>
      <c r="F87" s="16"/>
      <c r="G87" s="16"/>
    </row>
    <row r="88" spans="3:7" x14ac:dyDescent="0.25">
      <c r="C88" s="13"/>
      <c r="D88" s="16"/>
      <c r="E88" s="16"/>
      <c r="F88" s="16"/>
      <c r="G88" s="16"/>
    </row>
    <row r="89" spans="3:7" x14ac:dyDescent="0.25">
      <c r="C89" s="13"/>
      <c r="D89" s="16"/>
      <c r="E89" s="16"/>
      <c r="F89" s="16"/>
      <c r="G89" s="16"/>
    </row>
    <row r="90" spans="3:7" x14ac:dyDescent="0.25">
      <c r="C90" s="13"/>
      <c r="D90" s="16"/>
      <c r="E90" s="16"/>
      <c r="F90" s="16"/>
      <c r="G90" s="16"/>
    </row>
    <row r="91" spans="3:7" x14ac:dyDescent="0.25">
      <c r="C91" s="13"/>
      <c r="D91" s="16"/>
      <c r="E91" s="16"/>
      <c r="F91" s="16"/>
      <c r="G91" s="16"/>
    </row>
    <row r="92" spans="3:7" x14ac:dyDescent="0.25">
      <c r="C92" s="13"/>
      <c r="D92" s="16"/>
      <c r="E92" s="16"/>
      <c r="F92" s="16"/>
      <c r="G92" s="16"/>
    </row>
    <row r="93" spans="3:7" x14ac:dyDescent="0.25">
      <c r="C93" s="13"/>
      <c r="D93" s="16"/>
      <c r="E93" s="16"/>
      <c r="F93" s="16"/>
      <c r="G93" s="16"/>
    </row>
    <row r="94" spans="3:7" x14ac:dyDescent="0.25">
      <c r="C94" s="13"/>
      <c r="D94" s="16"/>
      <c r="E94" s="16"/>
      <c r="F94" s="16"/>
      <c r="G94" s="16"/>
    </row>
    <row r="95" spans="3:7" x14ac:dyDescent="0.25">
      <c r="C95" s="13"/>
      <c r="D95" s="16"/>
      <c r="E95" s="16"/>
      <c r="F95" s="16"/>
      <c r="G95" s="16"/>
    </row>
    <row r="96" spans="3:7" x14ac:dyDescent="0.25">
      <c r="C96" s="13"/>
      <c r="D96" s="16"/>
      <c r="E96" s="16"/>
      <c r="F96" s="16"/>
      <c r="G96" s="16"/>
    </row>
    <row r="97" spans="3:7" x14ac:dyDescent="0.25">
      <c r="C97" s="13"/>
      <c r="D97" s="16"/>
      <c r="E97" s="16"/>
      <c r="F97" s="16"/>
      <c r="G97" s="16"/>
    </row>
    <row r="98" spans="3:7" x14ac:dyDescent="0.25">
      <c r="C98" s="13"/>
      <c r="D98" s="16"/>
      <c r="E98" s="16"/>
      <c r="F98" s="16"/>
      <c r="G98" s="16"/>
    </row>
    <row r="99" spans="3:7" x14ac:dyDescent="0.25">
      <c r="C99" s="13"/>
      <c r="D99" s="16"/>
      <c r="E99" s="16"/>
      <c r="F99" s="16"/>
      <c r="G99" s="16"/>
    </row>
    <row r="100" spans="3:7" x14ac:dyDescent="0.25">
      <c r="C100" s="13"/>
      <c r="D100" s="16"/>
      <c r="E100" s="16"/>
      <c r="F100" s="16"/>
      <c r="G100" s="16"/>
    </row>
    <row r="101" spans="3:7" x14ac:dyDescent="0.25">
      <c r="C101" s="13"/>
      <c r="D101" s="16"/>
      <c r="E101" s="16"/>
      <c r="F101" s="16"/>
      <c r="G101" s="16"/>
    </row>
    <row r="102" spans="3:7" x14ac:dyDescent="0.25">
      <c r="C102" s="13"/>
      <c r="D102" s="16"/>
      <c r="E102" s="16"/>
      <c r="F102" s="16"/>
      <c r="G102" s="16"/>
    </row>
    <row r="103" spans="3:7" x14ac:dyDescent="0.25">
      <c r="C103" s="13"/>
      <c r="D103" s="16"/>
      <c r="E103" s="16"/>
      <c r="F103" s="16"/>
      <c r="G103" s="16"/>
    </row>
    <row r="104" spans="3:7" x14ac:dyDescent="0.25">
      <c r="C104" s="13"/>
      <c r="D104" s="16"/>
      <c r="E104" s="16"/>
      <c r="F104" s="16"/>
      <c r="G104" s="16"/>
    </row>
    <row r="105" spans="3:7" x14ac:dyDescent="0.25">
      <c r="C105" s="13"/>
      <c r="D105" s="16"/>
      <c r="E105" s="16"/>
      <c r="F105" s="16"/>
      <c r="G105" s="16"/>
    </row>
    <row r="106" spans="3:7" x14ac:dyDescent="0.25">
      <c r="C106" s="13"/>
      <c r="D106" s="16"/>
      <c r="E106" s="16"/>
      <c r="F106" s="16"/>
      <c r="G106" s="16"/>
    </row>
  </sheetData>
  <mergeCells count="10">
    <mergeCell ref="A32:G34"/>
    <mergeCell ref="A1:G1"/>
    <mergeCell ref="A29:B29"/>
    <mergeCell ref="A7:B7"/>
    <mergeCell ref="A6:C6"/>
    <mergeCell ref="A18:B18"/>
    <mergeCell ref="A2:G2"/>
    <mergeCell ref="A3:G3"/>
    <mergeCell ref="A4:G4"/>
    <mergeCell ref="A5:G5"/>
  </mergeCells>
  <pageMargins left="0.7" right="0.7" top="0.75" bottom="0.75" header="0.3" footer="0.3"/>
  <pageSetup scale="67" fitToHeight="0" orientation="portrait" r:id="rId1"/>
  <rowBreaks count="1" manualBreakCount="1">
    <brk id="3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PE09</vt:lpstr>
      <vt:lpstr>'PE09'!Área_de_impresión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GUADALUPE.SANCHEZ</dc:creator>
  <cp:lastModifiedBy>Marcos Vásquez Nogales</cp:lastModifiedBy>
  <cp:lastPrinted>2025-12-04T18:01:53Z</cp:lastPrinted>
  <dcterms:created xsi:type="dcterms:W3CDTF">2017-06-29T15:28:48Z</dcterms:created>
  <dcterms:modified xsi:type="dcterms:W3CDTF">2025-12-04T18:20:50Z</dcterms:modified>
</cp:coreProperties>
</file>